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5"/>
  </bookViews>
  <sheets>
    <sheet name="6e M." sheetId="1" r:id="rId1"/>
    <sheet name="5e M." sheetId="2" r:id="rId2"/>
    <sheet name="4e M." sheetId="3" r:id="rId3"/>
    <sheet name="3e M." sheetId="4" r:id="rId4"/>
    <sheet name="1e M." sheetId="5" r:id="rId5"/>
    <sheet name="Classem." sheetId="6" r:id="rId6"/>
    <sheet name="2e M." sheetId="7" r:id="rId7"/>
  </sheets>
  <definedNames/>
  <calcPr fullCalcOnLoad="1"/>
</workbook>
</file>

<file path=xl/sharedStrings.xml><?xml version="1.0" encoding="utf-8"?>
<sst xmlns="http://schemas.openxmlformats.org/spreadsheetml/2006/main" count="223" uniqueCount="94">
  <si>
    <t>WARGNIES Jordan</t>
  </si>
  <si>
    <t>WARGNIES Didier</t>
  </si>
  <si>
    <t>GOSSIAUX Michel</t>
  </si>
  <si>
    <t>GODEAU Alain</t>
  </si>
  <si>
    <t>BAYET Hervé</t>
  </si>
  <si>
    <t>Poids</t>
  </si>
  <si>
    <t>TOTAL</t>
  </si>
  <si>
    <t>Manche 1 :</t>
  </si>
  <si>
    <t>Manche 2 :</t>
  </si>
  <si>
    <t>Manche 3 :</t>
  </si>
  <si>
    <t>Manche 4 :</t>
  </si>
  <si>
    <t>LEBLICQ Pascal</t>
  </si>
  <si>
    <t>SUD COMPETITION</t>
  </si>
  <si>
    <t>Nbre poiss.</t>
  </si>
  <si>
    <t>Total</t>
  </si>
  <si>
    <t>Poids total :</t>
  </si>
  <si>
    <t>3e M.</t>
  </si>
  <si>
    <t>1re M.</t>
  </si>
  <si>
    <t>2e M.</t>
  </si>
  <si>
    <t>4e M.</t>
  </si>
  <si>
    <t>5e M.</t>
  </si>
  <si>
    <t>Nbre pois.</t>
  </si>
  <si>
    <t>Manche 5 :</t>
  </si>
  <si>
    <t>Etang Gozée</t>
  </si>
  <si>
    <t>RUDELOPT Alain</t>
  </si>
  <si>
    <t>DURIAU Stephane</t>
  </si>
  <si>
    <t>LOWIE Bruno</t>
  </si>
  <si>
    <t>2e MANCHE CHALLENGE 2010 - Etang Gozée</t>
  </si>
  <si>
    <t>GOSSET Jean-Paul</t>
  </si>
  <si>
    <t>CHENOT Christian</t>
  </si>
  <si>
    <t>FIORETTI Alain</t>
  </si>
  <si>
    <t>HOYAUX Serge</t>
  </si>
  <si>
    <t>KEYAERT Ephrem</t>
  </si>
  <si>
    <t>Canal Houdeng</t>
  </si>
  <si>
    <t>Canal Boël (ligne droite)</t>
  </si>
  <si>
    <t>Canal Pied d'Eau (Ronquières)</t>
  </si>
  <si>
    <t>Manche 6 :</t>
  </si>
  <si>
    <t>Canal du Centre (Petite Suisse)</t>
  </si>
  <si>
    <t>NOPERE Michel</t>
  </si>
  <si>
    <t>MOUCHERON Vincent</t>
  </si>
  <si>
    <t>6e M.</t>
  </si>
  <si>
    <t>SUD COMPETITION/R.F.L.C.</t>
  </si>
  <si>
    <t>1er secteur</t>
  </si>
  <si>
    <t>DELMOITIE Joël</t>
  </si>
  <si>
    <t>BENIT Raymond</t>
  </si>
  <si>
    <t>DEGREVE Philippe</t>
  </si>
  <si>
    <t>PACI Pietro</t>
  </si>
  <si>
    <t>DA RIZ Renato</t>
  </si>
  <si>
    <t>VALOIS Guy</t>
  </si>
  <si>
    <t>DUTRILLEUX Yvon</t>
  </si>
  <si>
    <t>2e secteur</t>
  </si>
  <si>
    <t>EMPAIN Jean-Philippe</t>
  </si>
  <si>
    <t>SENCIE Etienne</t>
  </si>
  <si>
    <t>WUYTACK Jean-Marie</t>
  </si>
  <si>
    <t>DEWIT Christian</t>
  </si>
  <si>
    <t>LUSOLI Luigi</t>
  </si>
  <si>
    <t>Ab.</t>
  </si>
  <si>
    <t>3e secteur</t>
  </si>
  <si>
    <t>BAUWENS Jean-Marie</t>
  </si>
  <si>
    <t>LIENARD Marc</t>
  </si>
  <si>
    <t>ANTOINE Olivier</t>
  </si>
  <si>
    <t>MICHAUX Jean-Jacques</t>
  </si>
  <si>
    <t>CARON David</t>
  </si>
  <si>
    <t>VANDERHAEGEN Albert</t>
  </si>
  <si>
    <t>HERIS Emile</t>
  </si>
  <si>
    <t>Pas pesé</t>
  </si>
  <si>
    <t>Poids total</t>
  </si>
  <si>
    <t>3e MANCHE CHALLENGE 2010 - Canal Centre à Boël</t>
  </si>
  <si>
    <t>1re MANCHE CHALLENGE 2010 - Canal Centre à Houdeng</t>
  </si>
  <si>
    <t>CLARA Eric</t>
  </si>
  <si>
    <t>DUBOIS Michel</t>
  </si>
  <si>
    <t>GALLO Calogero</t>
  </si>
  <si>
    <t>VASSALLO Fabio</t>
  </si>
  <si>
    <t>RUDELOPT David</t>
  </si>
  <si>
    <t>HUYGHENS Hugues</t>
  </si>
  <si>
    <t>DANIELS Maurice</t>
  </si>
  <si>
    <t>BLICQ Marcel</t>
  </si>
  <si>
    <t>CLAUSE Yvon</t>
  </si>
  <si>
    <t>VASSALLO Cataldo</t>
  </si>
  <si>
    <t>D'ALEO Logan</t>
  </si>
  <si>
    <t>CARLIN Herman</t>
  </si>
  <si>
    <t>VASSALLO Dario</t>
  </si>
  <si>
    <t>WUYTACK Jean-marie</t>
  </si>
  <si>
    <t>BRASSEUR Jocelyne</t>
  </si>
  <si>
    <t>4e MANCHE CHALLENGE 2010 - Canal Chroi-BXL à Pied d'Eau</t>
  </si>
  <si>
    <t>VANDERHAEGHEN Albert</t>
  </si>
  <si>
    <t>BAUWENS Jean°Marie</t>
  </si>
  <si>
    <t>Sambre à Hourpes</t>
  </si>
  <si>
    <t>Absents</t>
  </si>
  <si>
    <t>5e MANCHE CHALLENGE 2010 - Sambre à Hourpes</t>
  </si>
  <si>
    <t>EVRARD Daniel</t>
  </si>
  <si>
    <t>DURIAU Stéphane</t>
  </si>
  <si>
    <t>DRUGMANT Daniel</t>
  </si>
  <si>
    <t>CHALLENGE ETE 2010 - Classement après 5 journées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</si>
</sst>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5">
    <font>
      <sz val="10"/>
      <name val="Arial"/>
      <family val="0"/>
    </font>
    <font>
      <sz val="14"/>
      <name val="Arial"/>
      <family val="0"/>
    </font>
    <font>
      <sz val="8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name val="Arial Narrow"/>
      <family val="2"/>
    </font>
    <font>
      <b/>
      <i/>
      <sz val="9"/>
      <name val="Arial"/>
      <family val="2"/>
    </font>
    <font>
      <i/>
      <sz val="12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i/>
      <sz val="12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2" borderId="2" xfId="0" applyFont="1" applyFill="1" applyBorder="1" applyAlignment="1">
      <alignment horizontal="center"/>
    </xf>
    <xf numFmtId="0" fontId="8" fillId="0" borderId="0" xfId="0" applyFont="1" applyAlignment="1">
      <alignment/>
    </xf>
    <xf numFmtId="14" fontId="0" fillId="0" borderId="0" xfId="0" applyNumberFormat="1" applyAlignment="1">
      <alignment/>
    </xf>
    <xf numFmtId="1" fontId="5" fillId="0" borderId="3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2" fontId="0" fillId="0" borderId="0" xfId="0" applyNumberFormat="1" applyAlignment="1">
      <alignment/>
    </xf>
    <xf numFmtId="0" fontId="0" fillId="0" borderId="4" xfId="0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9" xfId="0" applyFont="1" applyBorder="1" applyAlignment="1">
      <alignment/>
    </xf>
    <xf numFmtId="0" fontId="5" fillId="0" borderId="0" xfId="0" applyFont="1" applyAlignment="1">
      <alignment horizontal="center"/>
    </xf>
    <xf numFmtId="0" fontId="10" fillId="0" borderId="0" xfId="0" applyFont="1" applyAlignment="1">
      <alignment/>
    </xf>
    <xf numFmtId="0" fontId="4" fillId="0" borderId="3" xfId="0" applyFont="1" applyBorder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12" fillId="0" borderId="1" xfId="0" applyFont="1" applyBorder="1" applyAlignment="1">
      <alignment horizontal="center"/>
    </xf>
    <xf numFmtId="0" fontId="13" fillId="0" borderId="1" xfId="0" applyFont="1" applyBorder="1" applyAlignment="1">
      <alignment/>
    </xf>
    <xf numFmtId="0" fontId="13" fillId="0" borderId="1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0" fillId="2" borderId="1" xfId="0" applyFill="1" applyBorder="1" applyAlignment="1">
      <alignment/>
    </xf>
    <xf numFmtId="0" fontId="14" fillId="0" borderId="0" xfId="0" applyFont="1" applyFill="1" applyBorder="1" applyAlignment="1">
      <alignment horizontal="right"/>
    </xf>
    <xf numFmtId="0" fontId="6" fillId="0" borderId="6" xfId="0" applyFont="1" applyBorder="1" applyAlignment="1">
      <alignment horizontal="left"/>
    </xf>
    <xf numFmtId="0" fontId="6" fillId="0" borderId="1" xfId="0" applyFont="1" applyBorder="1" applyAlignment="1">
      <alignment/>
    </xf>
    <xf numFmtId="0" fontId="6" fillId="0" borderId="7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9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133350</xdr:colOff>
      <xdr:row>7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1906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20" sqref="H2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1">
      <selection activeCell="I7" sqref="I7"/>
    </sheetView>
  </sheetViews>
  <sheetFormatPr defaultColWidth="9.140625" defaultRowHeight="12.75"/>
  <cols>
    <col min="1" max="1" width="5.421875" style="0" customWidth="1"/>
    <col min="2" max="2" width="39.140625" style="0" customWidth="1"/>
    <col min="3" max="3" width="10.57421875" style="0" customWidth="1"/>
    <col min="5" max="5" width="10.28125" style="0" customWidth="1"/>
  </cols>
  <sheetData>
    <row r="1" spans="1:5" ht="15">
      <c r="A1" s="9" t="s">
        <v>12</v>
      </c>
      <c r="C1" s="2"/>
      <c r="D1" s="2"/>
      <c r="E1" s="10">
        <v>40446</v>
      </c>
    </row>
    <row r="2" spans="3:4" ht="12.75">
      <c r="C2" s="2"/>
      <c r="D2" s="2"/>
    </row>
    <row r="3" spans="1:5" ht="15.75">
      <c r="A3" s="42" t="s">
        <v>89</v>
      </c>
      <c r="B3" s="42"/>
      <c r="C3" s="42"/>
      <c r="D3" s="42"/>
      <c r="E3" s="42"/>
    </row>
    <row r="4" spans="1:5" ht="15.75">
      <c r="A4" s="25"/>
      <c r="B4" s="25"/>
      <c r="C4" s="25"/>
      <c r="D4" s="25"/>
      <c r="E4" s="25"/>
    </row>
    <row r="5" spans="1:4" ht="12.75">
      <c r="A5" s="26" t="s">
        <v>42</v>
      </c>
      <c r="C5" s="2"/>
      <c r="D5" s="2"/>
    </row>
    <row r="6" spans="1:5" ht="12.75">
      <c r="A6" s="7"/>
      <c r="B6" s="7"/>
      <c r="C6" s="8" t="s">
        <v>13</v>
      </c>
      <c r="D6" s="8" t="s">
        <v>5</v>
      </c>
      <c r="E6" s="8" t="s">
        <v>14</v>
      </c>
    </row>
    <row r="7" spans="1:5" ht="15">
      <c r="A7" s="30">
        <v>1</v>
      </c>
      <c r="B7" s="31" t="s">
        <v>11</v>
      </c>
      <c r="C7" s="30">
        <v>48</v>
      </c>
      <c r="D7" s="30">
        <v>7910</v>
      </c>
      <c r="E7" s="32">
        <v>8870</v>
      </c>
    </row>
    <row r="8" spans="1:5" ht="15">
      <c r="A8" s="30">
        <v>2</v>
      </c>
      <c r="B8" s="31" t="s">
        <v>4</v>
      </c>
      <c r="C8" s="30">
        <v>52</v>
      </c>
      <c r="D8" s="30">
        <v>3460</v>
      </c>
      <c r="E8" s="32">
        <v>4500</v>
      </c>
    </row>
    <row r="9" spans="1:5" ht="15">
      <c r="A9" s="30">
        <v>3</v>
      </c>
      <c r="B9" s="31" t="s">
        <v>30</v>
      </c>
      <c r="C9" s="30">
        <v>70</v>
      </c>
      <c r="D9" s="30">
        <v>2500</v>
      </c>
      <c r="E9" s="32">
        <v>3900</v>
      </c>
    </row>
    <row r="10" spans="1:5" ht="15">
      <c r="A10" s="30">
        <v>4</v>
      </c>
      <c r="B10" s="31" t="s">
        <v>52</v>
      </c>
      <c r="C10" s="30">
        <v>57</v>
      </c>
      <c r="D10" s="30">
        <v>2520</v>
      </c>
      <c r="E10" s="32">
        <v>3660</v>
      </c>
    </row>
    <row r="11" spans="1:5" ht="15">
      <c r="A11" s="30">
        <v>5</v>
      </c>
      <c r="B11" s="31" t="s">
        <v>64</v>
      </c>
      <c r="C11" s="30">
        <v>47</v>
      </c>
      <c r="D11" s="30">
        <v>2180</v>
      </c>
      <c r="E11" s="32">
        <v>3120</v>
      </c>
    </row>
    <row r="12" spans="1:5" ht="15">
      <c r="A12" s="30">
        <v>6</v>
      </c>
      <c r="B12" s="31" t="s">
        <v>1</v>
      </c>
      <c r="C12" s="30">
        <v>60</v>
      </c>
      <c r="D12" s="30">
        <v>1830</v>
      </c>
      <c r="E12" s="32">
        <v>3030</v>
      </c>
    </row>
    <row r="13" spans="1:5" ht="15">
      <c r="A13" s="30">
        <v>7</v>
      </c>
      <c r="B13" s="31" t="s">
        <v>79</v>
      </c>
      <c r="C13" s="30">
        <v>57</v>
      </c>
      <c r="D13" s="30">
        <v>1770</v>
      </c>
      <c r="E13" s="32">
        <v>2910</v>
      </c>
    </row>
    <row r="14" spans="1:5" ht="15">
      <c r="A14" s="30">
        <v>8</v>
      </c>
      <c r="B14" s="31" t="s">
        <v>47</v>
      </c>
      <c r="C14" s="30">
        <v>51</v>
      </c>
      <c r="D14" s="30">
        <v>1780</v>
      </c>
      <c r="E14" s="32">
        <v>2800</v>
      </c>
    </row>
    <row r="15" spans="1:5" ht="15">
      <c r="A15" s="30">
        <v>9</v>
      </c>
      <c r="B15" s="31" t="s">
        <v>32</v>
      </c>
      <c r="C15" s="30">
        <v>48</v>
      </c>
      <c r="D15" s="30">
        <v>1800</v>
      </c>
      <c r="E15" s="32">
        <v>2760</v>
      </c>
    </row>
    <row r="16" spans="1:5" ht="15">
      <c r="A16" s="33"/>
      <c r="B16" s="34"/>
      <c r="C16" s="33"/>
      <c r="D16" s="33"/>
      <c r="E16" s="35"/>
    </row>
    <row r="17" spans="3:4" ht="12.75">
      <c r="C17" s="2"/>
      <c r="D17" s="2"/>
    </row>
    <row r="18" spans="1:4" ht="12.75">
      <c r="A18" s="26" t="s">
        <v>50</v>
      </c>
      <c r="C18" s="2"/>
      <c r="D18" s="2"/>
    </row>
    <row r="19" spans="1:5" ht="12.75">
      <c r="A19" s="7"/>
      <c r="B19" s="7"/>
      <c r="C19" s="8" t="s">
        <v>13</v>
      </c>
      <c r="D19" s="8" t="s">
        <v>5</v>
      </c>
      <c r="E19" s="8" t="s">
        <v>14</v>
      </c>
    </row>
    <row r="20" spans="1:5" ht="15">
      <c r="A20" s="30">
        <v>1</v>
      </c>
      <c r="B20" s="31" t="s">
        <v>3</v>
      </c>
      <c r="C20" s="30">
        <v>101</v>
      </c>
      <c r="D20" s="30">
        <v>3710</v>
      </c>
      <c r="E20" s="32">
        <v>5730</v>
      </c>
    </row>
    <row r="21" spans="1:5" ht="15">
      <c r="A21" s="30">
        <v>2</v>
      </c>
      <c r="B21" s="31" t="s">
        <v>31</v>
      </c>
      <c r="C21" s="30">
        <v>34</v>
      </c>
      <c r="D21" s="30">
        <v>3130</v>
      </c>
      <c r="E21" s="32">
        <v>3810</v>
      </c>
    </row>
    <row r="22" spans="1:5" ht="15">
      <c r="A22" s="30">
        <v>3</v>
      </c>
      <c r="B22" s="31" t="s">
        <v>29</v>
      </c>
      <c r="C22" s="30">
        <v>58</v>
      </c>
      <c r="D22" s="30">
        <v>2180</v>
      </c>
      <c r="E22" s="32">
        <v>3340</v>
      </c>
    </row>
    <row r="23" spans="1:5" ht="15">
      <c r="A23" s="30">
        <v>4</v>
      </c>
      <c r="B23" s="31" t="s">
        <v>90</v>
      </c>
      <c r="C23" s="30">
        <v>45</v>
      </c>
      <c r="D23" s="30">
        <v>1810</v>
      </c>
      <c r="E23" s="32">
        <v>2710</v>
      </c>
    </row>
    <row r="24" spans="1:5" ht="15">
      <c r="A24" s="30">
        <v>5</v>
      </c>
      <c r="B24" s="31" t="s">
        <v>91</v>
      </c>
      <c r="C24" s="30">
        <v>43</v>
      </c>
      <c r="D24" s="30">
        <v>1790</v>
      </c>
      <c r="E24" s="32">
        <v>2650</v>
      </c>
    </row>
    <row r="25" spans="1:5" ht="15">
      <c r="A25" s="30">
        <v>6</v>
      </c>
      <c r="B25" s="31" t="s">
        <v>85</v>
      </c>
      <c r="C25" s="30">
        <v>49</v>
      </c>
      <c r="D25" s="30">
        <v>1660</v>
      </c>
      <c r="E25" s="32">
        <v>2640</v>
      </c>
    </row>
    <row r="26" spans="1:5" ht="15">
      <c r="A26" s="30">
        <v>7</v>
      </c>
      <c r="B26" s="31" t="s">
        <v>0</v>
      </c>
      <c r="C26" s="30">
        <v>57</v>
      </c>
      <c r="D26" s="30">
        <v>1320</v>
      </c>
      <c r="E26" s="32">
        <v>2460</v>
      </c>
    </row>
    <row r="27" spans="1:5" ht="15">
      <c r="A27" s="30">
        <v>8</v>
      </c>
      <c r="B27" s="31" t="s">
        <v>2</v>
      </c>
      <c r="C27" s="30">
        <v>42</v>
      </c>
      <c r="D27" s="30">
        <v>1620</v>
      </c>
      <c r="E27" s="32">
        <v>2460</v>
      </c>
    </row>
    <row r="28" spans="1:5" ht="15">
      <c r="A28" s="30">
        <v>9</v>
      </c>
      <c r="B28" s="31" t="s">
        <v>92</v>
      </c>
      <c r="C28" s="30">
        <v>28</v>
      </c>
      <c r="D28" s="30">
        <v>1140</v>
      </c>
      <c r="E28" s="32">
        <v>1700</v>
      </c>
    </row>
    <row r="29" spans="1:5" ht="15">
      <c r="A29" s="30">
        <v>10</v>
      </c>
      <c r="B29" s="31" t="s">
        <v>46</v>
      </c>
      <c r="C29" s="30">
        <v>5</v>
      </c>
      <c r="D29" s="30">
        <v>320</v>
      </c>
      <c r="E29" s="32">
        <v>420</v>
      </c>
    </row>
    <row r="30" ht="13.5" thickBot="1"/>
    <row r="31" spans="3:4" ht="13.5" thickBot="1">
      <c r="C31" s="28" t="s">
        <v>66</v>
      </c>
      <c r="D31" s="27">
        <f>SUM(D7:D15,D20:D29)</f>
        <v>44430</v>
      </c>
    </row>
  </sheetData>
  <mergeCells count="1">
    <mergeCell ref="A3:E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2"/>
  <sheetViews>
    <sheetView workbookViewId="0" topLeftCell="A13">
      <selection activeCell="A1" sqref="A1:E32"/>
    </sheetView>
  </sheetViews>
  <sheetFormatPr defaultColWidth="9.140625" defaultRowHeight="12.75"/>
  <cols>
    <col min="1" max="1" width="6.28125" style="0" customWidth="1"/>
    <col min="2" max="2" width="39.140625" style="0" customWidth="1"/>
    <col min="3" max="3" width="12.140625" style="0" customWidth="1"/>
    <col min="4" max="4" width="11.7109375" style="0" customWidth="1"/>
    <col min="5" max="5" width="12.57421875" style="0" customWidth="1"/>
  </cols>
  <sheetData>
    <row r="1" spans="1:5" ht="15">
      <c r="A1" s="9" t="s">
        <v>41</v>
      </c>
      <c r="C1" s="2"/>
      <c r="D1" s="2"/>
      <c r="E1" s="10">
        <v>40432</v>
      </c>
    </row>
    <row r="2" spans="3:4" ht="12.75">
      <c r="C2" s="2"/>
      <c r="D2" s="2"/>
    </row>
    <row r="3" spans="1:5" ht="15.75">
      <c r="A3" s="42" t="s">
        <v>84</v>
      </c>
      <c r="B3" s="42"/>
      <c r="C3" s="42"/>
      <c r="D3" s="42"/>
      <c r="E3" s="42"/>
    </row>
    <row r="4" spans="1:5" ht="15.75">
      <c r="A4" s="25"/>
      <c r="B4" s="25"/>
      <c r="C4" s="25"/>
      <c r="D4" s="25"/>
      <c r="E4" s="25"/>
    </row>
    <row r="5" spans="1:4" ht="12.75">
      <c r="A5" s="26" t="s">
        <v>42</v>
      </c>
      <c r="C5" s="2"/>
      <c r="D5" s="2"/>
    </row>
    <row r="6" spans="1:5" ht="12.75">
      <c r="A6" s="7"/>
      <c r="B6" s="7"/>
      <c r="C6" s="8" t="s">
        <v>13</v>
      </c>
      <c r="D6" s="8" t="s">
        <v>5</v>
      </c>
      <c r="E6" s="8" t="s">
        <v>14</v>
      </c>
    </row>
    <row r="7" spans="1:5" ht="15">
      <c r="A7" s="30">
        <v>1</v>
      </c>
      <c r="B7" s="31" t="s">
        <v>4</v>
      </c>
      <c r="C7" s="30">
        <v>57</v>
      </c>
      <c r="D7" s="30">
        <v>2020</v>
      </c>
      <c r="E7" s="32">
        <v>3160</v>
      </c>
    </row>
    <row r="8" spans="1:5" ht="15">
      <c r="A8" s="30">
        <v>2</v>
      </c>
      <c r="B8" s="31" t="s">
        <v>70</v>
      </c>
      <c r="C8" s="30">
        <v>34</v>
      </c>
      <c r="D8" s="30">
        <v>2260</v>
      </c>
      <c r="E8" s="32">
        <v>2940</v>
      </c>
    </row>
    <row r="9" spans="1:5" ht="15">
      <c r="A9" s="30">
        <v>3</v>
      </c>
      <c r="B9" s="31" t="s">
        <v>1</v>
      </c>
      <c r="C9" s="30">
        <v>34</v>
      </c>
      <c r="D9" s="30">
        <v>1420</v>
      </c>
      <c r="E9" s="32">
        <v>2100</v>
      </c>
    </row>
    <row r="10" spans="1:5" ht="15">
      <c r="A10" s="30">
        <v>4</v>
      </c>
      <c r="B10" s="31" t="s">
        <v>24</v>
      </c>
      <c r="C10" s="30">
        <v>28</v>
      </c>
      <c r="D10" s="30">
        <v>1480</v>
      </c>
      <c r="E10" s="32">
        <v>2040</v>
      </c>
    </row>
    <row r="11" spans="1:5" ht="15">
      <c r="A11" s="30">
        <v>5</v>
      </c>
      <c r="B11" s="31" t="s">
        <v>64</v>
      </c>
      <c r="C11" s="30">
        <v>14</v>
      </c>
      <c r="D11" s="30">
        <v>1500</v>
      </c>
      <c r="E11" s="32">
        <v>1780</v>
      </c>
    </row>
    <row r="12" spans="1:5" ht="15">
      <c r="A12" s="30">
        <v>6</v>
      </c>
      <c r="B12" s="31" t="s">
        <v>52</v>
      </c>
      <c r="C12" s="30">
        <v>26</v>
      </c>
      <c r="D12" s="30">
        <v>1240</v>
      </c>
      <c r="E12" s="32">
        <v>1760</v>
      </c>
    </row>
    <row r="13" spans="1:5" ht="15">
      <c r="A13" s="30">
        <v>7</v>
      </c>
      <c r="B13" s="31" t="s">
        <v>3</v>
      </c>
      <c r="C13" s="30">
        <v>18</v>
      </c>
      <c r="D13" s="30">
        <v>1220</v>
      </c>
      <c r="E13" s="32">
        <v>1580</v>
      </c>
    </row>
    <row r="14" spans="1:5" ht="15">
      <c r="A14" s="30">
        <v>8</v>
      </c>
      <c r="B14" s="31" t="s">
        <v>43</v>
      </c>
      <c r="C14" s="30">
        <v>24</v>
      </c>
      <c r="D14" s="30">
        <v>1020</v>
      </c>
      <c r="E14" s="32">
        <v>1500</v>
      </c>
    </row>
    <row r="15" spans="1:5" ht="15">
      <c r="A15" s="30">
        <v>9</v>
      </c>
      <c r="B15" s="31" t="s">
        <v>85</v>
      </c>
      <c r="C15" s="30">
        <v>7</v>
      </c>
      <c r="D15" s="30">
        <v>560</v>
      </c>
      <c r="E15" s="32">
        <v>700</v>
      </c>
    </row>
    <row r="16" spans="1:5" ht="15">
      <c r="A16" s="30">
        <v>10</v>
      </c>
      <c r="B16" s="31" t="s">
        <v>86</v>
      </c>
      <c r="C16" s="30">
        <v>20</v>
      </c>
      <c r="D16" s="30">
        <v>320</v>
      </c>
      <c r="E16" s="32">
        <v>720</v>
      </c>
    </row>
    <row r="17" spans="1:5" ht="15">
      <c r="A17" s="33"/>
      <c r="B17" s="34"/>
      <c r="C17" s="33"/>
      <c r="D17" s="33"/>
      <c r="E17" s="35"/>
    </row>
    <row r="18" spans="3:4" ht="12.75">
      <c r="C18" s="2"/>
      <c r="D18" s="2"/>
    </row>
    <row r="19" spans="1:4" ht="12.75">
      <c r="A19" s="26" t="s">
        <v>50</v>
      </c>
      <c r="C19" s="2"/>
      <c r="D19" s="2"/>
    </row>
    <row r="20" spans="1:5" ht="12.75">
      <c r="A20" s="7"/>
      <c r="B20" s="7"/>
      <c r="C20" s="8" t="s">
        <v>13</v>
      </c>
      <c r="D20" s="8" t="s">
        <v>5</v>
      </c>
      <c r="E20" s="8" t="s">
        <v>14</v>
      </c>
    </row>
    <row r="21" spans="1:5" ht="15">
      <c r="A21" s="30">
        <v>1</v>
      </c>
      <c r="B21" s="31" t="s">
        <v>0</v>
      </c>
      <c r="C21" s="30">
        <v>41</v>
      </c>
      <c r="D21" s="30">
        <v>2400</v>
      </c>
      <c r="E21" s="32">
        <v>3220</v>
      </c>
    </row>
    <row r="22" spans="1:5" ht="15">
      <c r="A22" s="30">
        <v>2</v>
      </c>
      <c r="B22" s="31" t="s">
        <v>11</v>
      </c>
      <c r="C22" s="30">
        <v>18</v>
      </c>
      <c r="D22" s="30">
        <v>1820</v>
      </c>
      <c r="E22" s="32">
        <v>2180</v>
      </c>
    </row>
    <row r="23" spans="1:5" ht="15">
      <c r="A23" s="30">
        <v>3</v>
      </c>
      <c r="B23" s="31" t="s">
        <v>39</v>
      </c>
      <c r="C23" s="30">
        <v>28</v>
      </c>
      <c r="D23" s="30">
        <v>1480</v>
      </c>
      <c r="E23" s="32">
        <v>2040</v>
      </c>
    </row>
    <row r="24" spans="1:5" ht="15">
      <c r="A24" s="30">
        <v>4</v>
      </c>
      <c r="B24" s="31" t="s">
        <v>2</v>
      </c>
      <c r="C24" s="30">
        <v>22</v>
      </c>
      <c r="D24" s="30">
        <v>1340</v>
      </c>
      <c r="E24" s="32">
        <v>1780</v>
      </c>
    </row>
    <row r="25" spans="1:5" ht="15">
      <c r="A25" s="30">
        <v>5</v>
      </c>
      <c r="B25" s="31" t="s">
        <v>30</v>
      </c>
      <c r="C25" s="30">
        <v>18</v>
      </c>
      <c r="D25" s="30">
        <v>980</v>
      </c>
      <c r="E25" s="32">
        <v>1340</v>
      </c>
    </row>
    <row r="26" spans="1:5" ht="15">
      <c r="A26" s="30">
        <v>6</v>
      </c>
      <c r="B26" s="31" t="s">
        <v>31</v>
      </c>
      <c r="C26" s="30">
        <v>12</v>
      </c>
      <c r="D26" s="30">
        <v>1060</v>
      </c>
      <c r="E26" s="32">
        <v>1300</v>
      </c>
    </row>
    <row r="27" spans="1:5" ht="15">
      <c r="A27" s="30">
        <v>7</v>
      </c>
      <c r="B27" s="31" t="s">
        <v>32</v>
      </c>
      <c r="C27" s="30">
        <v>9</v>
      </c>
      <c r="D27" s="30">
        <v>840</v>
      </c>
      <c r="E27" s="32">
        <v>1020</v>
      </c>
    </row>
    <row r="28" spans="1:5" ht="15">
      <c r="A28" s="30">
        <v>8</v>
      </c>
      <c r="B28" s="31" t="s">
        <v>79</v>
      </c>
      <c r="C28" s="30">
        <v>11</v>
      </c>
      <c r="D28" s="30">
        <v>780</v>
      </c>
      <c r="E28" s="32">
        <v>1000</v>
      </c>
    </row>
    <row r="29" spans="1:5" ht="15">
      <c r="A29" s="30">
        <v>9</v>
      </c>
      <c r="B29" s="31" t="s">
        <v>47</v>
      </c>
      <c r="C29" s="30">
        <v>7</v>
      </c>
      <c r="D29" s="30">
        <v>560</v>
      </c>
      <c r="E29" s="32">
        <v>700</v>
      </c>
    </row>
    <row r="30" spans="1:5" ht="15">
      <c r="A30" s="30">
        <v>10</v>
      </c>
      <c r="B30" s="31" t="s">
        <v>46</v>
      </c>
      <c r="C30" s="30">
        <v>5</v>
      </c>
      <c r="D30" s="30">
        <v>320</v>
      </c>
      <c r="E30" s="32">
        <v>420</v>
      </c>
    </row>
    <row r="31" ht="13.5" thickBot="1"/>
    <row r="32" spans="3:4" ht="13.5" thickBot="1">
      <c r="C32" s="28" t="s">
        <v>66</v>
      </c>
      <c r="D32" s="27">
        <f>SUM(D7:D16,D21:D30)</f>
        <v>24620</v>
      </c>
    </row>
  </sheetData>
  <mergeCells count="1">
    <mergeCell ref="A3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3"/>
  <sheetViews>
    <sheetView workbookViewId="0" topLeftCell="A22">
      <selection activeCell="J10" sqref="J10"/>
    </sheetView>
  </sheetViews>
  <sheetFormatPr defaultColWidth="9.140625" defaultRowHeight="12.75"/>
  <cols>
    <col min="1" max="1" width="6.7109375" style="0" customWidth="1"/>
    <col min="2" max="2" width="38.8515625" style="0" customWidth="1"/>
    <col min="3" max="3" width="12.28125" style="0" customWidth="1"/>
    <col min="5" max="5" width="11.00390625" style="0" customWidth="1"/>
  </cols>
  <sheetData>
    <row r="1" spans="1:5" ht="15">
      <c r="A1" s="9" t="s">
        <v>41</v>
      </c>
      <c r="C1" s="2"/>
      <c r="D1" s="2"/>
      <c r="E1" s="10">
        <v>40355</v>
      </c>
    </row>
    <row r="2" spans="1:5" ht="15">
      <c r="A2" s="9"/>
      <c r="C2" s="2"/>
      <c r="D2" s="2"/>
      <c r="E2" s="10"/>
    </row>
    <row r="3" spans="1:5" ht="15.75">
      <c r="A3" s="42" t="s">
        <v>67</v>
      </c>
      <c r="B3" s="42"/>
      <c r="C3" s="42"/>
      <c r="D3" s="42"/>
      <c r="E3" s="42"/>
    </row>
    <row r="4" spans="1:5" ht="4.5" customHeight="1">
      <c r="A4" s="25"/>
      <c r="B4" s="25"/>
      <c r="C4" s="25"/>
      <c r="D4" s="25"/>
      <c r="E4" s="25"/>
    </row>
    <row r="5" spans="1:4" ht="13.5" customHeight="1">
      <c r="A5" s="26" t="s">
        <v>42</v>
      </c>
      <c r="C5" s="2"/>
      <c r="D5" s="2"/>
    </row>
    <row r="6" spans="1:5" ht="13.5" customHeight="1">
      <c r="A6" s="7"/>
      <c r="B6" s="7"/>
      <c r="C6" s="8" t="s">
        <v>13</v>
      </c>
      <c r="D6" s="8" t="s">
        <v>5</v>
      </c>
      <c r="E6" s="8" t="s">
        <v>14</v>
      </c>
    </row>
    <row r="7" spans="1:5" ht="13.5" customHeight="1">
      <c r="A7" s="30">
        <v>1</v>
      </c>
      <c r="B7" s="31" t="s">
        <v>26</v>
      </c>
      <c r="C7" s="30">
        <v>59</v>
      </c>
      <c r="D7" s="30">
        <v>1180</v>
      </c>
      <c r="E7" s="32">
        <v>2360</v>
      </c>
    </row>
    <row r="8" spans="1:5" ht="13.5" customHeight="1">
      <c r="A8" s="30">
        <v>2</v>
      </c>
      <c r="B8" s="31" t="s">
        <v>1</v>
      </c>
      <c r="C8" s="30">
        <v>28</v>
      </c>
      <c r="D8" s="30">
        <v>560</v>
      </c>
      <c r="E8" s="32">
        <v>1120</v>
      </c>
    </row>
    <row r="9" spans="1:5" ht="13.5" customHeight="1">
      <c r="A9" s="30">
        <v>3</v>
      </c>
      <c r="B9" s="31" t="s">
        <v>4</v>
      </c>
      <c r="C9" s="30">
        <v>13</v>
      </c>
      <c r="D9" s="30">
        <v>600</v>
      </c>
      <c r="E9" s="32">
        <v>860</v>
      </c>
    </row>
    <row r="10" spans="1:5" ht="13.5" customHeight="1">
      <c r="A10" s="30">
        <v>4</v>
      </c>
      <c r="B10" s="31" t="s">
        <v>69</v>
      </c>
      <c r="C10" s="30">
        <v>6</v>
      </c>
      <c r="D10" s="30">
        <v>360</v>
      </c>
      <c r="E10" s="32">
        <v>480</v>
      </c>
    </row>
    <row r="11" spans="1:5" ht="13.5" customHeight="1">
      <c r="A11" s="30">
        <v>5</v>
      </c>
      <c r="B11" s="31" t="s">
        <v>70</v>
      </c>
      <c r="C11" s="30">
        <v>8</v>
      </c>
      <c r="D11" s="30">
        <v>240</v>
      </c>
      <c r="E11" s="32">
        <v>400</v>
      </c>
    </row>
    <row r="12" spans="1:5" ht="13.5" customHeight="1">
      <c r="A12" s="30">
        <v>6</v>
      </c>
      <c r="B12" s="31" t="s">
        <v>60</v>
      </c>
      <c r="C12" s="30">
        <v>7</v>
      </c>
      <c r="D12" s="30">
        <v>60</v>
      </c>
      <c r="E12" s="32">
        <v>200</v>
      </c>
    </row>
    <row r="13" spans="1:5" ht="13.5" customHeight="1">
      <c r="A13" s="30">
        <v>7</v>
      </c>
      <c r="B13" s="31" t="s">
        <v>71</v>
      </c>
      <c r="C13" s="30">
        <v>1</v>
      </c>
      <c r="D13" s="30">
        <v>60</v>
      </c>
      <c r="E13" s="32">
        <v>80</v>
      </c>
    </row>
    <row r="14" spans="1:5" ht="13.5" customHeight="1">
      <c r="A14" s="30">
        <v>8</v>
      </c>
      <c r="B14" s="31" t="s">
        <v>72</v>
      </c>
      <c r="C14" s="30">
        <v>1</v>
      </c>
      <c r="D14" s="30">
        <v>40</v>
      </c>
      <c r="E14" s="32">
        <v>60</v>
      </c>
    </row>
    <row r="15" spans="1:5" ht="13.5" customHeight="1">
      <c r="A15" s="30">
        <v>9</v>
      </c>
      <c r="B15" s="31" t="s">
        <v>48</v>
      </c>
      <c r="C15" s="30">
        <v>1</v>
      </c>
      <c r="D15" s="30">
        <v>20</v>
      </c>
      <c r="E15" s="32">
        <v>40</v>
      </c>
    </row>
    <row r="16" spans="1:5" ht="13.5" customHeight="1">
      <c r="A16" s="30">
        <v>10</v>
      </c>
      <c r="B16" s="31" t="s">
        <v>73</v>
      </c>
      <c r="C16" s="30">
        <v>0</v>
      </c>
      <c r="D16" s="30">
        <v>0</v>
      </c>
      <c r="E16" s="32">
        <v>0</v>
      </c>
    </row>
    <row r="17" spans="1:5" ht="13.5" customHeight="1">
      <c r="A17" s="30"/>
      <c r="B17" s="31" t="s">
        <v>61</v>
      </c>
      <c r="C17" s="30">
        <v>0</v>
      </c>
      <c r="D17" s="30">
        <v>0</v>
      </c>
      <c r="E17" s="32">
        <v>0</v>
      </c>
    </row>
    <row r="18" spans="1:5" ht="13.5" customHeight="1">
      <c r="A18" s="30"/>
      <c r="B18" s="31" t="s">
        <v>74</v>
      </c>
      <c r="C18" s="30">
        <v>0</v>
      </c>
      <c r="D18" s="30">
        <v>0</v>
      </c>
      <c r="E18" s="32">
        <v>0</v>
      </c>
    </row>
    <row r="19" spans="1:5" ht="13.5" customHeight="1">
      <c r="A19" s="30"/>
      <c r="B19" s="31" t="s">
        <v>24</v>
      </c>
      <c r="C19" s="30">
        <v>0</v>
      </c>
      <c r="D19" s="30">
        <v>0</v>
      </c>
      <c r="E19" s="32">
        <v>0</v>
      </c>
    </row>
    <row r="20" spans="3:4" ht="13.5" customHeight="1">
      <c r="C20" s="2"/>
      <c r="D20" s="2"/>
    </row>
    <row r="21" spans="1:4" ht="13.5" customHeight="1">
      <c r="A21" s="26" t="s">
        <v>50</v>
      </c>
      <c r="C21" s="2"/>
      <c r="D21" s="2"/>
    </row>
    <row r="22" spans="1:5" ht="13.5" customHeight="1">
      <c r="A22" s="7"/>
      <c r="B22" s="7"/>
      <c r="C22" s="8" t="s">
        <v>13</v>
      </c>
      <c r="D22" s="8" t="s">
        <v>5</v>
      </c>
      <c r="E22" s="8" t="s">
        <v>14</v>
      </c>
    </row>
    <row r="23" spans="1:5" ht="13.5" customHeight="1">
      <c r="A23" s="30">
        <v>1</v>
      </c>
      <c r="B23" s="31" t="s">
        <v>75</v>
      </c>
      <c r="C23" s="30">
        <v>22</v>
      </c>
      <c r="D23" s="30">
        <v>1320</v>
      </c>
      <c r="E23" s="32">
        <v>1760</v>
      </c>
    </row>
    <row r="24" spans="1:5" ht="13.5" customHeight="1">
      <c r="A24" s="30">
        <v>2</v>
      </c>
      <c r="B24" s="31" t="s">
        <v>39</v>
      </c>
      <c r="C24" s="30">
        <v>6</v>
      </c>
      <c r="D24" s="30">
        <v>1020</v>
      </c>
      <c r="E24" s="32">
        <v>1140</v>
      </c>
    </row>
    <row r="25" spans="1:5" ht="13.5" customHeight="1">
      <c r="A25" s="30">
        <v>3</v>
      </c>
      <c r="B25" s="31" t="s">
        <v>0</v>
      </c>
      <c r="C25" s="30">
        <v>5</v>
      </c>
      <c r="D25" s="30">
        <v>520</v>
      </c>
      <c r="E25" s="32">
        <v>620</v>
      </c>
    </row>
    <row r="26" spans="1:5" ht="13.5" customHeight="1">
      <c r="A26" s="30">
        <v>4</v>
      </c>
      <c r="B26" s="31" t="s">
        <v>58</v>
      </c>
      <c r="C26" s="30">
        <v>3</v>
      </c>
      <c r="D26" s="30">
        <v>560</v>
      </c>
      <c r="E26" s="32">
        <v>620</v>
      </c>
    </row>
    <row r="27" spans="1:5" ht="13.5" customHeight="1">
      <c r="A27" s="30">
        <v>5</v>
      </c>
      <c r="B27" s="31" t="s">
        <v>76</v>
      </c>
      <c r="C27" s="30">
        <v>9</v>
      </c>
      <c r="D27" s="30">
        <v>340</v>
      </c>
      <c r="E27" s="32">
        <v>520</v>
      </c>
    </row>
    <row r="28" spans="1:5" ht="13.5" customHeight="1">
      <c r="A28" s="30">
        <v>6</v>
      </c>
      <c r="B28" s="31" t="s">
        <v>43</v>
      </c>
      <c r="C28" s="30">
        <v>6</v>
      </c>
      <c r="D28" s="30">
        <v>120</v>
      </c>
      <c r="E28" s="32">
        <v>240</v>
      </c>
    </row>
    <row r="29" spans="1:5" ht="13.5" customHeight="1">
      <c r="A29" s="30">
        <v>7</v>
      </c>
      <c r="B29" s="31" t="s">
        <v>3</v>
      </c>
      <c r="C29" s="30">
        <v>5</v>
      </c>
      <c r="D29" s="30">
        <v>60</v>
      </c>
      <c r="E29" s="32">
        <v>160</v>
      </c>
    </row>
    <row r="30" spans="1:5" ht="13.5" customHeight="1">
      <c r="A30" s="30">
        <v>8</v>
      </c>
      <c r="B30" s="31" t="s">
        <v>46</v>
      </c>
      <c r="C30" s="30">
        <v>4</v>
      </c>
      <c r="D30" s="30">
        <v>40</v>
      </c>
      <c r="E30" s="32">
        <v>120</v>
      </c>
    </row>
    <row r="31" spans="1:5" ht="13.5" customHeight="1">
      <c r="A31" s="30">
        <v>9</v>
      </c>
      <c r="B31" s="31" t="s">
        <v>54</v>
      </c>
      <c r="C31" s="30">
        <v>2</v>
      </c>
      <c r="D31" s="30">
        <v>60</v>
      </c>
      <c r="E31" s="32">
        <v>100</v>
      </c>
    </row>
    <row r="32" spans="1:5" ht="13.5" customHeight="1">
      <c r="A32" s="30">
        <v>10</v>
      </c>
      <c r="B32" s="31" t="s">
        <v>77</v>
      </c>
      <c r="C32" s="30">
        <v>1</v>
      </c>
      <c r="D32" s="30">
        <v>40</v>
      </c>
      <c r="E32" s="32">
        <v>60</v>
      </c>
    </row>
    <row r="33" spans="1:5" ht="13.5" customHeight="1">
      <c r="A33" s="30">
        <v>11</v>
      </c>
      <c r="B33" s="31" t="s">
        <v>49</v>
      </c>
      <c r="C33" s="30">
        <v>0</v>
      </c>
      <c r="D33" s="30">
        <v>0</v>
      </c>
      <c r="E33" s="32">
        <v>0</v>
      </c>
    </row>
    <row r="34" spans="1:5" ht="13.5" customHeight="1">
      <c r="A34" s="30"/>
      <c r="B34" s="31" t="s">
        <v>38</v>
      </c>
      <c r="C34" s="30">
        <v>0</v>
      </c>
      <c r="D34" s="30">
        <v>0</v>
      </c>
      <c r="E34" s="32">
        <v>0</v>
      </c>
    </row>
    <row r="35" spans="1:5" ht="13.5" customHeight="1">
      <c r="A35" s="30"/>
      <c r="B35" s="31" t="s">
        <v>78</v>
      </c>
      <c r="C35" s="30">
        <v>0</v>
      </c>
      <c r="D35" s="30">
        <v>0</v>
      </c>
      <c r="E35" s="32">
        <v>0</v>
      </c>
    </row>
    <row r="36" ht="13.5" customHeight="1"/>
    <row r="37" spans="1:4" ht="13.5" customHeight="1">
      <c r="A37" s="26" t="s">
        <v>57</v>
      </c>
      <c r="C37" s="2"/>
      <c r="D37" s="2"/>
    </row>
    <row r="38" spans="1:5" ht="13.5" customHeight="1">
      <c r="A38" s="7"/>
      <c r="B38" s="7"/>
      <c r="C38" s="8" t="s">
        <v>13</v>
      </c>
      <c r="D38" s="8" t="s">
        <v>5</v>
      </c>
      <c r="E38" s="8" t="s">
        <v>14</v>
      </c>
    </row>
    <row r="39" spans="1:5" ht="13.5" customHeight="1">
      <c r="A39" s="30">
        <v>1</v>
      </c>
      <c r="B39" s="31" t="s">
        <v>64</v>
      </c>
      <c r="C39" s="30">
        <v>25</v>
      </c>
      <c r="D39" s="30">
        <v>2740</v>
      </c>
      <c r="E39" s="32">
        <v>3240</v>
      </c>
    </row>
    <row r="40" spans="1:5" ht="13.5" customHeight="1">
      <c r="A40" s="30">
        <v>2</v>
      </c>
      <c r="B40" s="31" t="s">
        <v>2</v>
      </c>
      <c r="C40" s="30">
        <v>49</v>
      </c>
      <c r="D40" s="30">
        <v>1900</v>
      </c>
      <c r="E40" s="32">
        <v>2880</v>
      </c>
    </row>
    <row r="41" spans="1:5" ht="13.5" customHeight="1">
      <c r="A41" s="30">
        <v>3</v>
      </c>
      <c r="B41" s="31" t="s">
        <v>79</v>
      </c>
      <c r="C41" s="30">
        <v>20</v>
      </c>
      <c r="D41" s="30">
        <v>1820</v>
      </c>
      <c r="E41" s="32">
        <v>2220</v>
      </c>
    </row>
    <row r="42" spans="1:5" ht="13.5" customHeight="1">
      <c r="A42" s="30">
        <v>4</v>
      </c>
      <c r="B42" s="31" t="s">
        <v>32</v>
      </c>
      <c r="C42" s="30">
        <v>24</v>
      </c>
      <c r="D42" s="30">
        <v>920</v>
      </c>
      <c r="E42" s="32">
        <v>1400</v>
      </c>
    </row>
    <row r="43" spans="1:5" ht="13.5" customHeight="1">
      <c r="A43" s="30">
        <v>5</v>
      </c>
      <c r="B43" s="31" t="s">
        <v>31</v>
      </c>
      <c r="C43" s="30">
        <v>12</v>
      </c>
      <c r="D43" s="30">
        <v>1120</v>
      </c>
      <c r="E43" s="32">
        <v>1360</v>
      </c>
    </row>
    <row r="44" spans="1:5" ht="13.5" customHeight="1">
      <c r="A44" s="30">
        <v>6</v>
      </c>
      <c r="B44" s="31" t="s">
        <v>52</v>
      </c>
      <c r="C44" s="30">
        <v>9</v>
      </c>
      <c r="D44" s="30">
        <v>420</v>
      </c>
      <c r="E44" s="32">
        <v>600</v>
      </c>
    </row>
    <row r="45" spans="1:5" ht="13.5" customHeight="1">
      <c r="A45" s="30">
        <v>7</v>
      </c>
      <c r="B45" s="31" t="s">
        <v>11</v>
      </c>
      <c r="C45" s="30">
        <v>7</v>
      </c>
      <c r="D45" s="30">
        <v>220</v>
      </c>
      <c r="E45" s="32">
        <v>360</v>
      </c>
    </row>
    <row r="46" spans="1:5" ht="13.5" customHeight="1">
      <c r="A46" s="30">
        <v>8</v>
      </c>
      <c r="B46" s="31" t="s">
        <v>80</v>
      </c>
      <c r="C46" s="30">
        <v>3</v>
      </c>
      <c r="D46" s="30">
        <v>220</v>
      </c>
      <c r="E46" s="32">
        <v>280</v>
      </c>
    </row>
    <row r="47" spans="1:5" ht="13.5" customHeight="1">
      <c r="A47" s="30">
        <v>9</v>
      </c>
      <c r="B47" s="31" t="s">
        <v>30</v>
      </c>
      <c r="C47" s="30">
        <v>4</v>
      </c>
      <c r="D47" s="30">
        <v>180</v>
      </c>
      <c r="E47" s="32">
        <v>260</v>
      </c>
    </row>
    <row r="48" spans="1:5" ht="13.5" customHeight="1">
      <c r="A48" s="30">
        <v>10</v>
      </c>
      <c r="B48" s="31" t="s">
        <v>47</v>
      </c>
      <c r="C48" s="30">
        <v>3</v>
      </c>
      <c r="D48" s="30">
        <v>40</v>
      </c>
      <c r="E48" s="32">
        <v>100</v>
      </c>
    </row>
    <row r="49" spans="1:5" ht="13.5" customHeight="1">
      <c r="A49" s="30">
        <v>11</v>
      </c>
      <c r="B49" s="31" t="s">
        <v>81</v>
      </c>
      <c r="C49" s="30">
        <v>2</v>
      </c>
      <c r="D49" s="30">
        <v>40</v>
      </c>
      <c r="E49" s="32">
        <v>80</v>
      </c>
    </row>
    <row r="50" spans="1:5" ht="13.5" customHeight="1">
      <c r="A50" s="30">
        <v>12</v>
      </c>
      <c r="B50" s="31" t="s">
        <v>82</v>
      </c>
      <c r="C50" s="30">
        <v>0</v>
      </c>
      <c r="D50" s="30">
        <v>0</v>
      </c>
      <c r="E50" s="32">
        <v>0</v>
      </c>
    </row>
    <row r="51" spans="1:5" ht="13.5" customHeight="1">
      <c r="A51" s="30"/>
      <c r="B51" s="31" t="s">
        <v>83</v>
      </c>
      <c r="C51" s="30">
        <v>0</v>
      </c>
      <c r="D51" s="30">
        <v>0</v>
      </c>
      <c r="E51" s="32">
        <v>0</v>
      </c>
    </row>
    <row r="52" ht="13.5" customHeight="1" thickBot="1"/>
    <row r="53" spans="3:4" ht="13.5" customHeight="1" thickBot="1">
      <c r="C53" s="29" t="s">
        <v>66</v>
      </c>
      <c r="D53" s="27">
        <f>SUM(D7:D19,D23:D35,D39:D51)</f>
        <v>16820</v>
      </c>
    </row>
  </sheetData>
  <mergeCells count="1">
    <mergeCell ref="A3:E3"/>
  </mergeCells>
  <printOptions/>
  <pageMargins left="0.7480314960629921" right="0.7480314960629921" top="0.7874015748031497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8"/>
  <sheetViews>
    <sheetView workbookViewId="0" topLeftCell="A25">
      <selection activeCell="K21" sqref="K21"/>
    </sheetView>
  </sheetViews>
  <sheetFormatPr defaultColWidth="9.140625" defaultRowHeight="12.75"/>
  <cols>
    <col min="1" max="1" width="6.28125" style="0" customWidth="1"/>
    <col min="2" max="2" width="36.421875" style="0" customWidth="1"/>
    <col min="3" max="3" width="10.28125" style="0" customWidth="1"/>
    <col min="4" max="5" width="11.57421875" style="0" customWidth="1"/>
    <col min="8" max="8" width="10.8515625" style="0" customWidth="1"/>
  </cols>
  <sheetData>
    <row r="1" spans="1:5" ht="15">
      <c r="A1" s="9" t="s">
        <v>41</v>
      </c>
      <c r="C1" s="2"/>
      <c r="D1" s="2"/>
      <c r="E1" s="10">
        <v>40264</v>
      </c>
    </row>
    <row r="2" spans="3:4" ht="12.75">
      <c r="C2" s="2"/>
      <c r="D2" s="2"/>
    </row>
    <row r="3" spans="1:5" ht="15.75">
      <c r="A3" s="42" t="s">
        <v>68</v>
      </c>
      <c r="B3" s="42"/>
      <c r="C3" s="42"/>
      <c r="D3" s="42"/>
      <c r="E3" s="42"/>
    </row>
    <row r="4" spans="1:5" ht="10.5" customHeight="1">
      <c r="A4" s="25"/>
      <c r="B4" s="25"/>
      <c r="C4" s="25"/>
      <c r="D4" s="25"/>
      <c r="E4" s="25"/>
    </row>
    <row r="5" spans="1:4" ht="12.75">
      <c r="A5" s="26" t="s">
        <v>42</v>
      </c>
      <c r="C5" s="2"/>
      <c r="D5" s="2"/>
    </row>
    <row r="6" spans="1:5" ht="12.75">
      <c r="A6" s="7"/>
      <c r="B6" s="7"/>
      <c r="C6" s="8" t="s">
        <v>13</v>
      </c>
      <c r="D6" s="8" t="s">
        <v>5</v>
      </c>
      <c r="E6" s="8" t="s">
        <v>14</v>
      </c>
    </row>
    <row r="7" spans="1:5" ht="15">
      <c r="A7" s="30">
        <v>1</v>
      </c>
      <c r="B7" s="31" t="s">
        <v>4</v>
      </c>
      <c r="C7" s="30">
        <v>41</v>
      </c>
      <c r="D7" s="30">
        <v>3140</v>
      </c>
      <c r="E7" s="32">
        <v>3960</v>
      </c>
    </row>
    <row r="8" spans="1:5" ht="15">
      <c r="A8" s="30">
        <v>2</v>
      </c>
      <c r="B8" s="31" t="s">
        <v>43</v>
      </c>
      <c r="C8" s="30">
        <v>95</v>
      </c>
      <c r="D8" s="30">
        <v>1660</v>
      </c>
      <c r="E8" s="32">
        <v>3560</v>
      </c>
    </row>
    <row r="9" spans="1:5" ht="15">
      <c r="A9" s="30">
        <v>3</v>
      </c>
      <c r="B9" s="31" t="s">
        <v>26</v>
      </c>
      <c r="C9" s="30">
        <v>44</v>
      </c>
      <c r="D9" s="30">
        <v>2020</v>
      </c>
      <c r="E9" s="32">
        <v>2900</v>
      </c>
    </row>
    <row r="10" spans="1:5" ht="15">
      <c r="A10" s="30">
        <v>4</v>
      </c>
      <c r="B10" s="31" t="s">
        <v>38</v>
      </c>
      <c r="C10" s="30">
        <v>55</v>
      </c>
      <c r="D10" s="30">
        <v>1660</v>
      </c>
      <c r="E10" s="32">
        <v>2720</v>
      </c>
    </row>
    <row r="11" spans="1:5" ht="15">
      <c r="A11" s="30">
        <v>5</v>
      </c>
      <c r="B11" s="31" t="s">
        <v>28</v>
      </c>
      <c r="C11" s="30">
        <v>46</v>
      </c>
      <c r="D11" s="30">
        <v>600</v>
      </c>
      <c r="E11" s="32">
        <v>1520</v>
      </c>
    </row>
    <row r="12" spans="1:5" ht="15">
      <c r="A12" s="30">
        <v>6</v>
      </c>
      <c r="B12" s="31" t="s">
        <v>44</v>
      </c>
      <c r="C12" s="30">
        <v>31</v>
      </c>
      <c r="D12" s="30">
        <v>700</v>
      </c>
      <c r="E12" s="32">
        <v>1320</v>
      </c>
    </row>
    <row r="13" spans="1:5" ht="15">
      <c r="A13" s="30">
        <v>7</v>
      </c>
      <c r="B13" s="31" t="s">
        <v>45</v>
      </c>
      <c r="C13" s="30">
        <v>14</v>
      </c>
      <c r="D13" s="30">
        <v>660</v>
      </c>
      <c r="E13" s="32">
        <v>940</v>
      </c>
    </row>
    <row r="14" spans="1:5" ht="15">
      <c r="A14" s="30">
        <v>8</v>
      </c>
      <c r="B14" s="31" t="s">
        <v>30</v>
      </c>
      <c r="C14" s="30">
        <v>20</v>
      </c>
      <c r="D14" s="30">
        <v>420</v>
      </c>
      <c r="E14" s="32">
        <v>820</v>
      </c>
    </row>
    <row r="15" spans="1:5" ht="15">
      <c r="A15" s="30">
        <v>9</v>
      </c>
      <c r="B15" s="31" t="s">
        <v>46</v>
      </c>
      <c r="C15" s="30">
        <v>9</v>
      </c>
      <c r="D15" s="30">
        <v>620</v>
      </c>
      <c r="E15" s="32">
        <v>800</v>
      </c>
    </row>
    <row r="16" spans="1:5" ht="15">
      <c r="A16" s="30">
        <v>10</v>
      </c>
      <c r="B16" s="31" t="s">
        <v>47</v>
      </c>
      <c r="C16" s="30">
        <v>20</v>
      </c>
      <c r="D16" s="30">
        <v>320</v>
      </c>
      <c r="E16" s="32">
        <v>720</v>
      </c>
    </row>
    <row r="17" spans="1:5" ht="15">
      <c r="A17" s="30">
        <v>11</v>
      </c>
      <c r="B17" s="31" t="s">
        <v>48</v>
      </c>
      <c r="C17" s="30">
        <v>13</v>
      </c>
      <c r="D17" s="30">
        <v>400</v>
      </c>
      <c r="E17" s="32">
        <v>660</v>
      </c>
    </row>
    <row r="18" spans="1:5" ht="15">
      <c r="A18" s="30">
        <v>12</v>
      </c>
      <c r="B18" s="31" t="s">
        <v>49</v>
      </c>
      <c r="C18" s="30">
        <v>1</v>
      </c>
      <c r="D18" s="30">
        <v>100</v>
      </c>
      <c r="E18" s="32">
        <v>120</v>
      </c>
    </row>
    <row r="19" spans="3:4" ht="12.75">
      <c r="C19" s="2"/>
      <c r="D19" s="2"/>
    </row>
    <row r="20" spans="1:4" ht="12.75">
      <c r="A20" s="26" t="s">
        <v>50</v>
      </c>
      <c r="C20" s="2"/>
      <c r="D20" s="2"/>
    </row>
    <row r="21" spans="1:5" ht="12.75">
      <c r="A21" s="7"/>
      <c r="B21" s="7"/>
      <c r="C21" s="8" t="s">
        <v>13</v>
      </c>
      <c r="D21" s="8" t="s">
        <v>5</v>
      </c>
      <c r="E21" s="8" t="s">
        <v>14</v>
      </c>
    </row>
    <row r="22" spans="1:5" ht="15">
      <c r="A22" s="30">
        <v>1</v>
      </c>
      <c r="B22" s="31" t="s">
        <v>2</v>
      </c>
      <c r="C22" s="30">
        <v>26</v>
      </c>
      <c r="D22" s="30">
        <v>2180</v>
      </c>
      <c r="E22" s="32">
        <v>2700</v>
      </c>
    </row>
    <row r="23" spans="1:5" ht="15">
      <c r="A23" s="30">
        <v>2</v>
      </c>
      <c r="B23" s="31" t="s">
        <v>24</v>
      </c>
      <c r="C23" s="30">
        <v>31</v>
      </c>
      <c r="D23" s="30">
        <v>1620</v>
      </c>
      <c r="E23" s="32">
        <v>2240</v>
      </c>
    </row>
    <row r="24" spans="1:5" ht="15">
      <c r="A24" s="30">
        <v>3</v>
      </c>
      <c r="B24" s="31" t="s">
        <v>51</v>
      </c>
      <c r="C24" s="30">
        <v>18</v>
      </c>
      <c r="D24" s="30">
        <v>1300</v>
      </c>
      <c r="E24" s="32">
        <v>1660</v>
      </c>
    </row>
    <row r="25" spans="1:5" ht="15">
      <c r="A25" s="30">
        <v>4</v>
      </c>
      <c r="B25" s="31" t="s">
        <v>29</v>
      </c>
      <c r="C25" s="30">
        <v>26</v>
      </c>
      <c r="D25" s="30">
        <v>1120</v>
      </c>
      <c r="E25" s="32">
        <v>1640</v>
      </c>
    </row>
    <row r="26" spans="1:5" ht="15">
      <c r="A26" s="30">
        <v>5</v>
      </c>
      <c r="B26" s="31" t="s">
        <v>3</v>
      </c>
      <c r="C26" s="30">
        <v>18</v>
      </c>
      <c r="D26" s="30">
        <v>960</v>
      </c>
      <c r="E26" s="32">
        <v>1320</v>
      </c>
    </row>
    <row r="27" spans="1:5" ht="15">
      <c r="A27" s="30">
        <v>6</v>
      </c>
      <c r="B27" s="31" t="s">
        <v>32</v>
      </c>
      <c r="C27" s="30">
        <v>14</v>
      </c>
      <c r="D27" s="30">
        <v>880</v>
      </c>
      <c r="E27" s="32">
        <v>1160</v>
      </c>
    </row>
    <row r="28" spans="1:5" ht="15">
      <c r="A28" s="30">
        <v>7</v>
      </c>
      <c r="B28" s="31" t="s">
        <v>52</v>
      </c>
      <c r="C28" s="30">
        <v>15</v>
      </c>
      <c r="D28" s="30">
        <v>660</v>
      </c>
      <c r="E28" s="32">
        <v>960</v>
      </c>
    </row>
    <row r="29" spans="1:5" ht="15">
      <c r="A29" s="30">
        <v>8</v>
      </c>
      <c r="B29" s="31" t="s">
        <v>0</v>
      </c>
      <c r="C29" s="30">
        <v>16</v>
      </c>
      <c r="D29" s="30">
        <v>560</v>
      </c>
      <c r="E29" s="32">
        <v>880</v>
      </c>
    </row>
    <row r="30" spans="1:5" ht="15">
      <c r="A30" s="30">
        <v>9</v>
      </c>
      <c r="B30" s="31" t="s">
        <v>53</v>
      </c>
      <c r="C30" s="30">
        <v>14</v>
      </c>
      <c r="D30" s="30">
        <v>580</v>
      </c>
      <c r="E30" s="32">
        <v>860</v>
      </c>
    </row>
    <row r="31" spans="1:5" ht="15">
      <c r="A31" s="30">
        <v>10</v>
      </c>
      <c r="B31" s="31" t="s">
        <v>54</v>
      </c>
      <c r="C31" s="30">
        <v>3</v>
      </c>
      <c r="D31" s="30">
        <v>140</v>
      </c>
      <c r="E31" s="32">
        <v>200</v>
      </c>
    </row>
    <row r="32" spans="1:5" ht="15">
      <c r="A32" s="30">
        <v>11</v>
      </c>
      <c r="B32" s="31" t="s">
        <v>55</v>
      </c>
      <c r="C32" s="30">
        <v>0</v>
      </c>
      <c r="D32" s="30">
        <v>0</v>
      </c>
      <c r="E32" s="30" t="s">
        <v>56</v>
      </c>
    </row>
    <row r="34" spans="1:4" ht="12.75">
      <c r="A34" s="26" t="s">
        <v>57</v>
      </c>
      <c r="C34" s="2"/>
      <c r="D34" s="2"/>
    </row>
    <row r="35" spans="1:5" ht="12.75">
      <c r="A35" s="7"/>
      <c r="B35" s="7"/>
      <c r="C35" s="8" t="s">
        <v>13</v>
      </c>
      <c r="D35" s="8" t="s">
        <v>5</v>
      </c>
      <c r="E35" s="8" t="s">
        <v>14</v>
      </c>
    </row>
    <row r="36" spans="1:5" ht="15">
      <c r="A36" s="30">
        <v>1</v>
      </c>
      <c r="B36" s="31" t="s">
        <v>11</v>
      </c>
      <c r="C36" s="30">
        <v>28</v>
      </c>
      <c r="D36" s="30">
        <v>1680</v>
      </c>
      <c r="E36" s="32">
        <v>2240</v>
      </c>
    </row>
    <row r="37" spans="1:5" ht="15">
      <c r="A37" s="30">
        <v>2</v>
      </c>
      <c r="B37" s="31" t="s">
        <v>58</v>
      </c>
      <c r="C37" s="30">
        <v>27</v>
      </c>
      <c r="D37" s="30">
        <v>1420</v>
      </c>
      <c r="E37" s="32">
        <v>1960</v>
      </c>
    </row>
    <row r="38" spans="1:5" ht="15">
      <c r="A38" s="30">
        <v>3</v>
      </c>
      <c r="B38" s="31" t="s">
        <v>59</v>
      </c>
      <c r="C38" s="30">
        <v>26</v>
      </c>
      <c r="D38" s="30">
        <v>1420</v>
      </c>
      <c r="E38" s="32">
        <v>1940</v>
      </c>
    </row>
    <row r="39" spans="1:5" ht="15">
      <c r="A39" s="30">
        <v>4</v>
      </c>
      <c r="B39" s="31" t="s">
        <v>60</v>
      </c>
      <c r="C39" s="30">
        <v>29</v>
      </c>
      <c r="D39" s="30">
        <v>780</v>
      </c>
      <c r="E39" s="32">
        <v>1360</v>
      </c>
    </row>
    <row r="40" spans="1:5" ht="15">
      <c r="A40" s="30">
        <v>5</v>
      </c>
      <c r="B40" s="31" t="s">
        <v>1</v>
      </c>
      <c r="C40" s="30">
        <v>25</v>
      </c>
      <c r="D40" s="30">
        <v>800</v>
      </c>
      <c r="E40" s="32">
        <v>1300</v>
      </c>
    </row>
    <row r="41" spans="1:5" ht="15">
      <c r="A41" s="30">
        <v>6</v>
      </c>
      <c r="B41" s="31" t="s">
        <v>61</v>
      </c>
      <c r="C41" s="30">
        <v>21</v>
      </c>
      <c r="D41" s="30">
        <v>880</v>
      </c>
      <c r="E41" s="32">
        <v>1300</v>
      </c>
    </row>
    <row r="42" spans="1:5" ht="15">
      <c r="A42" s="30">
        <v>7</v>
      </c>
      <c r="B42" s="31" t="s">
        <v>62</v>
      </c>
      <c r="C42" s="30">
        <v>13</v>
      </c>
      <c r="D42" s="30">
        <v>760</v>
      </c>
      <c r="E42" s="32">
        <v>1020</v>
      </c>
    </row>
    <row r="43" spans="1:5" ht="15">
      <c r="A43" s="30">
        <v>8</v>
      </c>
      <c r="B43" s="31" t="s">
        <v>39</v>
      </c>
      <c r="C43" s="30">
        <v>12</v>
      </c>
      <c r="D43" s="30">
        <v>620</v>
      </c>
      <c r="E43" s="32">
        <v>860</v>
      </c>
    </row>
    <row r="44" spans="1:5" ht="15">
      <c r="A44" s="30">
        <v>9</v>
      </c>
      <c r="B44" s="31" t="s">
        <v>31</v>
      </c>
      <c r="C44" s="30">
        <v>5</v>
      </c>
      <c r="D44" s="30">
        <v>140</v>
      </c>
      <c r="E44" s="32">
        <v>240</v>
      </c>
    </row>
    <row r="45" spans="1:5" ht="15">
      <c r="A45" s="30">
        <v>10</v>
      </c>
      <c r="B45" s="31" t="s">
        <v>63</v>
      </c>
      <c r="C45" s="30">
        <v>4</v>
      </c>
      <c r="D45" s="30">
        <v>100</v>
      </c>
      <c r="E45" s="32">
        <v>180</v>
      </c>
    </row>
    <row r="46" spans="1:5" ht="15">
      <c r="A46" s="30">
        <v>11</v>
      </c>
      <c r="B46" s="31" t="s">
        <v>64</v>
      </c>
      <c r="C46" s="30">
        <v>0</v>
      </c>
      <c r="D46" s="30">
        <v>0</v>
      </c>
      <c r="E46" s="30" t="s">
        <v>65</v>
      </c>
    </row>
    <row r="47" ht="13.5" thickBot="1"/>
    <row r="48" spans="3:4" ht="13.5" thickBot="1">
      <c r="C48" s="28" t="s">
        <v>66</v>
      </c>
      <c r="D48" s="27">
        <f>SUM(D36:D46,D22:D32,D36:D46)</f>
        <v>27200</v>
      </c>
    </row>
  </sheetData>
  <mergeCells count="1">
    <mergeCell ref="A3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7:M37"/>
  <sheetViews>
    <sheetView tabSelected="1" workbookViewId="0" topLeftCell="A1">
      <selection activeCell="N8" sqref="N8"/>
    </sheetView>
  </sheetViews>
  <sheetFormatPr defaultColWidth="9.140625" defaultRowHeight="12.75"/>
  <cols>
    <col min="1" max="1" width="4.00390625" style="0" customWidth="1"/>
    <col min="2" max="2" width="11.8515625" style="0" customWidth="1"/>
    <col min="3" max="3" width="11.421875" style="0" customWidth="1"/>
    <col min="4" max="9" width="6.7109375" style="2" customWidth="1"/>
    <col min="10" max="11" width="8.8515625" style="2" customWidth="1"/>
  </cols>
  <sheetData>
    <row r="2" ht="12.75"/>
    <row r="3" ht="12.75"/>
    <row r="4" ht="12.75"/>
    <row r="5" ht="12.75"/>
    <row r="6" ht="12.75"/>
    <row r="7" ht="18">
      <c r="D7" s="1"/>
    </row>
    <row r="8" ht="18">
      <c r="D8" s="1"/>
    </row>
    <row r="9" spans="1:11" ht="20.25">
      <c r="A9" s="45" t="s">
        <v>93</v>
      </c>
      <c r="B9" s="45"/>
      <c r="C9" s="45"/>
      <c r="D9" s="45"/>
      <c r="E9" s="45"/>
      <c r="F9" s="45"/>
      <c r="G9" s="45"/>
      <c r="H9" s="45"/>
      <c r="I9" s="45"/>
      <c r="J9" s="45"/>
      <c r="K9" s="45"/>
    </row>
    <row r="11" spans="4:11" ht="12.75">
      <c r="D11" s="4" t="s">
        <v>17</v>
      </c>
      <c r="E11" s="4" t="s">
        <v>18</v>
      </c>
      <c r="F11" s="4" t="s">
        <v>16</v>
      </c>
      <c r="G11" s="4" t="s">
        <v>19</v>
      </c>
      <c r="H11" s="4" t="s">
        <v>20</v>
      </c>
      <c r="I11" s="4" t="s">
        <v>40</v>
      </c>
      <c r="J11" s="4" t="s">
        <v>21</v>
      </c>
      <c r="K11" s="5" t="s">
        <v>6</v>
      </c>
    </row>
    <row r="12" spans="1:11" ht="15.75">
      <c r="A12" s="14">
        <v>1</v>
      </c>
      <c r="B12" s="17" t="s">
        <v>11</v>
      </c>
      <c r="C12" s="18"/>
      <c r="D12" s="15">
        <v>1</v>
      </c>
      <c r="E12" s="15">
        <v>1</v>
      </c>
      <c r="F12" s="15">
        <v>7</v>
      </c>
      <c r="G12" s="15">
        <v>2</v>
      </c>
      <c r="H12" s="15">
        <v>1</v>
      </c>
      <c r="I12" s="15"/>
      <c r="J12" s="3">
        <v>112</v>
      </c>
      <c r="K12" s="6">
        <f>SUM(D12:I12)</f>
        <v>12</v>
      </c>
    </row>
    <row r="13" spans="1:11" ht="15.75">
      <c r="A13" s="14">
        <v>2</v>
      </c>
      <c r="B13" s="19" t="s">
        <v>4</v>
      </c>
      <c r="C13" s="20"/>
      <c r="D13" s="16">
        <v>1</v>
      </c>
      <c r="E13" s="15">
        <v>8</v>
      </c>
      <c r="F13" s="15">
        <v>3</v>
      </c>
      <c r="G13" s="15">
        <v>1</v>
      </c>
      <c r="H13" s="15">
        <v>2</v>
      </c>
      <c r="I13" s="15"/>
      <c r="J13" s="3">
        <v>171</v>
      </c>
      <c r="K13" s="6">
        <f>SUM(D13:I13)</f>
        <v>15</v>
      </c>
    </row>
    <row r="14" spans="1:11" ht="15.75">
      <c r="A14" s="3">
        <v>3</v>
      </c>
      <c r="B14" s="21" t="s">
        <v>2</v>
      </c>
      <c r="C14" s="21"/>
      <c r="D14" s="15">
        <v>1</v>
      </c>
      <c r="E14" s="15">
        <v>2</v>
      </c>
      <c r="F14" s="15">
        <v>2</v>
      </c>
      <c r="G14" s="15">
        <v>4</v>
      </c>
      <c r="H14" s="15">
        <v>8</v>
      </c>
      <c r="I14" s="15"/>
      <c r="J14" s="3">
        <v>159</v>
      </c>
      <c r="K14" s="6">
        <f>SUM(D14:I14)</f>
        <v>17</v>
      </c>
    </row>
    <row r="15" spans="1:11" ht="15.75">
      <c r="A15" s="3">
        <v>4</v>
      </c>
      <c r="B15" s="22" t="s">
        <v>1</v>
      </c>
      <c r="C15" s="22"/>
      <c r="D15" s="15">
        <v>5</v>
      </c>
      <c r="E15" s="15">
        <v>6</v>
      </c>
      <c r="F15" s="15">
        <v>2</v>
      </c>
      <c r="G15" s="15">
        <v>3</v>
      </c>
      <c r="H15" s="15">
        <v>6</v>
      </c>
      <c r="I15" s="15"/>
      <c r="J15" s="3">
        <v>158</v>
      </c>
      <c r="K15" s="6">
        <f>SUM(D15:I15)</f>
        <v>22</v>
      </c>
    </row>
    <row r="16" spans="1:11" ht="15.75">
      <c r="A16" s="3">
        <v>5</v>
      </c>
      <c r="B16" s="22" t="s">
        <v>0</v>
      </c>
      <c r="C16" s="22"/>
      <c r="D16" s="15">
        <v>8</v>
      </c>
      <c r="E16" s="15">
        <v>9</v>
      </c>
      <c r="F16" s="15">
        <v>3</v>
      </c>
      <c r="G16" s="15">
        <v>1</v>
      </c>
      <c r="H16" s="15">
        <v>7</v>
      </c>
      <c r="I16" s="15"/>
      <c r="J16" s="3">
        <v>134</v>
      </c>
      <c r="K16" s="6">
        <f>SUM(D16:I16)</f>
        <v>28</v>
      </c>
    </row>
    <row r="17" spans="1:11" ht="15.75">
      <c r="A17" s="3">
        <v>6</v>
      </c>
      <c r="B17" s="22" t="s">
        <v>3</v>
      </c>
      <c r="C17" s="22"/>
      <c r="D17" s="15">
        <v>5</v>
      </c>
      <c r="E17" s="15">
        <v>12</v>
      </c>
      <c r="F17" s="15">
        <v>7</v>
      </c>
      <c r="G17" s="15">
        <v>7</v>
      </c>
      <c r="H17" s="15">
        <v>1</v>
      </c>
      <c r="I17" s="15"/>
      <c r="J17" s="3">
        <v>163</v>
      </c>
      <c r="K17" s="6">
        <f>SUM(D17:I17)</f>
        <v>32</v>
      </c>
    </row>
    <row r="18" spans="1:11" ht="15.75">
      <c r="A18" s="3">
        <v>7</v>
      </c>
      <c r="B18" s="19" t="s">
        <v>30</v>
      </c>
      <c r="C18" s="20"/>
      <c r="D18" s="15">
        <v>8</v>
      </c>
      <c r="E18" s="15">
        <v>7</v>
      </c>
      <c r="F18" s="15">
        <v>9</v>
      </c>
      <c r="G18" s="15">
        <v>5</v>
      </c>
      <c r="H18" s="15">
        <v>3</v>
      </c>
      <c r="I18" s="15"/>
      <c r="J18" s="3">
        <v>134</v>
      </c>
      <c r="K18" s="6">
        <f>SUM(D18:I18)</f>
        <v>32</v>
      </c>
    </row>
    <row r="19" spans="1:11" ht="15.75">
      <c r="A19" s="14">
        <v>8</v>
      </c>
      <c r="B19" s="19" t="s">
        <v>31</v>
      </c>
      <c r="C19" s="20"/>
      <c r="D19" s="16">
        <v>9</v>
      </c>
      <c r="E19" s="15">
        <v>11</v>
      </c>
      <c r="F19" s="15">
        <v>5</v>
      </c>
      <c r="G19" s="15">
        <v>6</v>
      </c>
      <c r="H19" s="15">
        <v>2</v>
      </c>
      <c r="I19" s="15"/>
      <c r="J19" s="3">
        <v>122</v>
      </c>
      <c r="K19" s="6">
        <f>SUM(D19:I19)</f>
        <v>33</v>
      </c>
    </row>
    <row r="20" spans="1:11" ht="15.75">
      <c r="A20" s="3">
        <v>9</v>
      </c>
      <c r="B20" s="21" t="s">
        <v>26</v>
      </c>
      <c r="C20" s="21"/>
      <c r="D20" s="15">
        <v>3</v>
      </c>
      <c r="E20" s="15">
        <v>4</v>
      </c>
      <c r="F20" s="15">
        <v>1</v>
      </c>
      <c r="G20" s="36">
        <v>14</v>
      </c>
      <c r="H20" s="36">
        <v>14</v>
      </c>
      <c r="I20" s="15"/>
      <c r="J20" s="3">
        <v>123</v>
      </c>
      <c r="K20" s="6">
        <f>SUM(D20:I20)</f>
        <v>36</v>
      </c>
    </row>
    <row r="21" spans="1:13" ht="15.75">
      <c r="A21" s="3">
        <v>10</v>
      </c>
      <c r="B21" s="40" t="s">
        <v>32</v>
      </c>
      <c r="C21" s="40"/>
      <c r="D21" s="15">
        <v>6</v>
      </c>
      <c r="E21" s="15">
        <v>13</v>
      </c>
      <c r="F21" s="15">
        <v>4</v>
      </c>
      <c r="G21" s="15">
        <v>7</v>
      </c>
      <c r="H21" s="15">
        <v>9</v>
      </c>
      <c r="I21" s="15"/>
      <c r="J21" s="3">
        <v>128</v>
      </c>
      <c r="K21" s="6">
        <f>SUM(D21:I21)</f>
        <v>39</v>
      </c>
      <c r="M21" s="13"/>
    </row>
    <row r="22" spans="1:11" ht="15.75">
      <c r="A22" s="3">
        <v>11</v>
      </c>
      <c r="B22" s="23" t="s">
        <v>29</v>
      </c>
      <c r="C22" s="23"/>
      <c r="D22" s="15">
        <v>4</v>
      </c>
      <c r="E22" s="15">
        <v>5</v>
      </c>
      <c r="F22" s="36">
        <v>14</v>
      </c>
      <c r="G22" s="36">
        <v>14</v>
      </c>
      <c r="H22" s="15">
        <v>3</v>
      </c>
      <c r="I22" s="15"/>
      <c r="J22" s="3">
        <v>94</v>
      </c>
      <c r="K22" s="6">
        <f>SUM(D22:I22)</f>
        <v>40</v>
      </c>
    </row>
    <row r="23" spans="1:11" ht="15.75">
      <c r="A23" s="14">
        <v>12</v>
      </c>
      <c r="B23" s="19" t="s">
        <v>39</v>
      </c>
      <c r="C23" s="20"/>
      <c r="D23" s="16">
        <v>8</v>
      </c>
      <c r="E23" s="36">
        <v>14</v>
      </c>
      <c r="F23" s="15">
        <v>2</v>
      </c>
      <c r="G23" s="15">
        <v>3</v>
      </c>
      <c r="H23" s="36">
        <v>14</v>
      </c>
      <c r="I23" s="15"/>
      <c r="J23" s="3">
        <v>46</v>
      </c>
      <c r="K23" s="6">
        <f>SUM(D23:I23)</f>
        <v>41</v>
      </c>
    </row>
    <row r="24" spans="1:11" ht="15.75">
      <c r="A24" s="14">
        <v>13</v>
      </c>
      <c r="B24" s="24" t="s">
        <v>43</v>
      </c>
      <c r="C24" s="24"/>
      <c r="D24" s="15">
        <v>2</v>
      </c>
      <c r="E24" s="36">
        <v>14</v>
      </c>
      <c r="F24" s="15">
        <v>6</v>
      </c>
      <c r="G24" s="15">
        <v>8</v>
      </c>
      <c r="H24" s="36">
        <v>14</v>
      </c>
      <c r="I24" s="15"/>
      <c r="J24" s="3">
        <v>125</v>
      </c>
      <c r="K24" s="6">
        <f>SUM(D24:I24)</f>
        <v>44</v>
      </c>
    </row>
    <row r="25" spans="1:11" ht="15.75">
      <c r="A25" s="3">
        <v>14</v>
      </c>
      <c r="B25" s="17" t="s">
        <v>24</v>
      </c>
      <c r="C25" s="18"/>
      <c r="D25" s="16">
        <v>2</v>
      </c>
      <c r="E25" s="36">
        <v>14</v>
      </c>
      <c r="F25" s="36">
        <v>14</v>
      </c>
      <c r="G25" s="15">
        <v>4</v>
      </c>
      <c r="H25" s="36">
        <v>14</v>
      </c>
      <c r="I25" s="15"/>
      <c r="J25" s="3">
        <v>59</v>
      </c>
      <c r="K25" s="6">
        <f>SUM(D25:I25)</f>
        <v>48</v>
      </c>
    </row>
    <row r="26" spans="1:11" ht="15.75">
      <c r="A26" s="14">
        <v>15</v>
      </c>
      <c r="B26" s="39" t="s">
        <v>28</v>
      </c>
      <c r="C26" s="41"/>
      <c r="D26" s="16">
        <v>5</v>
      </c>
      <c r="E26" s="15">
        <v>3</v>
      </c>
      <c r="F26" s="36">
        <v>14</v>
      </c>
      <c r="G26" s="36">
        <v>14</v>
      </c>
      <c r="H26" s="36">
        <v>14</v>
      </c>
      <c r="I26" s="15"/>
      <c r="J26" s="3">
        <v>191</v>
      </c>
      <c r="K26" s="6">
        <f>SUM(D26:I26)</f>
        <v>50</v>
      </c>
    </row>
    <row r="27" spans="1:11" ht="15.75">
      <c r="A27" s="14">
        <v>16</v>
      </c>
      <c r="B27" s="19" t="s">
        <v>38</v>
      </c>
      <c r="C27" s="20"/>
      <c r="D27" s="16">
        <v>4</v>
      </c>
      <c r="E27" s="36">
        <v>14</v>
      </c>
      <c r="F27" s="15">
        <v>11</v>
      </c>
      <c r="G27" s="36">
        <v>14</v>
      </c>
      <c r="H27" s="36">
        <v>14</v>
      </c>
      <c r="I27" s="15"/>
      <c r="J27" s="3">
        <v>55</v>
      </c>
      <c r="K27" s="6">
        <f>SUM(D27:I27)</f>
        <v>57</v>
      </c>
    </row>
    <row r="28" spans="1:11" ht="15.75">
      <c r="A28" s="14">
        <v>17</v>
      </c>
      <c r="B28" s="43"/>
      <c r="C28" s="44"/>
      <c r="D28" s="15"/>
      <c r="E28" s="15"/>
      <c r="F28" s="15"/>
      <c r="G28" s="15"/>
      <c r="H28" s="15"/>
      <c r="I28" s="15"/>
      <c r="J28" s="3"/>
      <c r="K28" s="6">
        <f>SUM(D28:I28)</f>
        <v>0</v>
      </c>
    </row>
    <row r="30" spans="1:2" ht="15.75">
      <c r="A30" s="37"/>
      <c r="B30" s="38" t="s">
        <v>88</v>
      </c>
    </row>
    <row r="32" spans="1:3" ht="12.75">
      <c r="A32" t="s">
        <v>7</v>
      </c>
      <c r="C32" t="s">
        <v>33</v>
      </c>
    </row>
    <row r="33" spans="1:3" ht="12.75">
      <c r="A33" t="s">
        <v>8</v>
      </c>
      <c r="C33" t="s">
        <v>23</v>
      </c>
    </row>
    <row r="34" spans="1:3" ht="12.75">
      <c r="A34" t="s">
        <v>9</v>
      </c>
      <c r="C34" t="s">
        <v>34</v>
      </c>
    </row>
    <row r="35" spans="1:3" ht="12.75">
      <c r="A35" t="s">
        <v>10</v>
      </c>
      <c r="C35" t="s">
        <v>35</v>
      </c>
    </row>
    <row r="36" spans="1:3" ht="12.75">
      <c r="A36" t="s">
        <v>22</v>
      </c>
      <c r="C36" t="s">
        <v>87</v>
      </c>
    </row>
    <row r="37" spans="1:3" ht="12.75">
      <c r="A37" t="s">
        <v>36</v>
      </c>
      <c r="C37" t="s">
        <v>37</v>
      </c>
    </row>
  </sheetData>
  <mergeCells count="2">
    <mergeCell ref="B28:C28"/>
    <mergeCell ref="A9:K9"/>
  </mergeCells>
  <printOptions/>
  <pageMargins left="0.7480314960629921" right="0.7480314960629921" top="0.5905511811023623" bottom="0.3937007874015748" header="0.5118110236220472" footer="0.5118110236220472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0"/>
  <sheetViews>
    <sheetView workbookViewId="0" topLeftCell="A1">
      <selection activeCell="H6" sqref="H6"/>
    </sheetView>
  </sheetViews>
  <sheetFormatPr defaultColWidth="9.140625" defaultRowHeight="12.75"/>
  <cols>
    <col min="1" max="1" width="6.28125" style="0" customWidth="1"/>
    <col min="2" max="2" width="34.7109375" style="0" customWidth="1"/>
    <col min="3" max="3" width="11.421875" style="0" customWidth="1"/>
    <col min="4" max="4" width="11.8515625" style="0" customWidth="1"/>
    <col min="5" max="5" width="11.7109375" style="0" customWidth="1"/>
  </cols>
  <sheetData>
    <row r="1" spans="1:5" ht="15">
      <c r="A1" s="9" t="s">
        <v>12</v>
      </c>
      <c r="C1" s="2"/>
      <c r="D1" s="2"/>
      <c r="E1" s="10">
        <v>40285</v>
      </c>
    </row>
    <row r="2" spans="3:4" ht="12.75">
      <c r="C2" s="2"/>
      <c r="D2" s="2"/>
    </row>
    <row r="3" spans="1:5" ht="15.75">
      <c r="A3" s="42" t="s">
        <v>27</v>
      </c>
      <c r="B3" s="42"/>
      <c r="C3" s="42"/>
      <c r="D3" s="42"/>
      <c r="E3" s="42"/>
    </row>
    <row r="4" spans="3:4" ht="12.75">
      <c r="C4" s="2"/>
      <c r="D4" s="2"/>
    </row>
    <row r="5" spans="1:5" ht="12.75">
      <c r="A5" s="7"/>
      <c r="B5" s="7"/>
      <c r="C5" s="8" t="s">
        <v>13</v>
      </c>
      <c r="D5" s="8" t="s">
        <v>5</v>
      </c>
      <c r="E5" s="8" t="s">
        <v>14</v>
      </c>
    </row>
    <row r="6" spans="1:5" ht="15">
      <c r="A6" s="30">
        <v>1</v>
      </c>
      <c r="B6" s="31" t="s">
        <v>11</v>
      </c>
      <c r="C6" s="30">
        <v>11</v>
      </c>
      <c r="D6" s="30">
        <v>17300</v>
      </c>
      <c r="E6" s="32">
        <v>17520</v>
      </c>
    </row>
    <row r="7" spans="1:5" ht="15">
      <c r="A7" s="30">
        <v>2</v>
      </c>
      <c r="B7" s="31" t="s">
        <v>2</v>
      </c>
      <c r="C7" s="30">
        <v>20</v>
      </c>
      <c r="D7" s="30">
        <v>16220</v>
      </c>
      <c r="E7" s="32">
        <v>16620</v>
      </c>
    </row>
    <row r="8" spans="1:5" ht="15">
      <c r="A8" s="30">
        <v>3</v>
      </c>
      <c r="B8" s="31" t="s">
        <v>28</v>
      </c>
      <c r="C8" s="30">
        <v>145</v>
      </c>
      <c r="D8" s="30">
        <v>12470</v>
      </c>
      <c r="E8" s="32">
        <v>15370</v>
      </c>
    </row>
    <row r="9" spans="1:5" ht="15">
      <c r="A9" s="30">
        <v>4</v>
      </c>
      <c r="B9" s="31" t="s">
        <v>26</v>
      </c>
      <c r="C9" s="30">
        <v>20</v>
      </c>
      <c r="D9" s="30">
        <v>14780</v>
      </c>
      <c r="E9" s="32">
        <v>15180</v>
      </c>
    </row>
    <row r="10" spans="1:5" ht="15">
      <c r="A10" s="30">
        <v>5</v>
      </c>
      <c r="B10" s="31" t="s">
        <v>29</v>
      </c>
      <c r="C10" s="30">
        <v>10</v>
      </c>
      <c r="D10" s="30">
        <v>14320</v>
      </c>
      <c r="E10" s="32">
        <v>14520</v>
      </c>
    </row>
    <row r="11" spans="1:5" ht="15">
      <c r="A11" s="30">
        <v>6</v>
      </c>
      <c r="B11" s="31" t="s">
        <v>1</v>
      </c>
      <c r="C11" s="30">
        <v>11</v>
      </c>
      <c r="D11" s="30">
        <v>13760</v>
      </c>
      <c r="E11" s="32">
        <v>13980</v>
      </c>
    </row>
    <row r="12" spans="1:5" ht="15">
      <c r="A12" s="30">
        <v>7</v>
      </c>
      <c r="B12" s="31" t="s">
        <v>30</v>
      </c>
      <c r="C12" s="30">
        <v>22</v>
      </c>
      <c r="D12" s="30">
        <v>12210</v>
      </c>
      <c r="E12" s="32">
        <v>12750</v>
      </c>
    </row>
    <row r="13" spans="1:5" ht="15">
      <c r="A13" s="30">
        <v>8</v>
      </c>
      <c r="B13" s="31" t="s">
        <v>4</v>
      </c>
      <c r="C13" s="30">
        <v>8</v>
      </c>
      <c r="D13" s="30">
        <v>12330</v>
      </c>
      <c r="E13" s="32">
        <v>12490</v>
      </c>
    </row>
    <row r="14" spans="1:5" ht="15">
      <c r="A14" s="30">
        <v>9</v>
      </c>
      <c r="B14" s="31" t="s">
        <v>0</v>
      </c>
      <c r="C14" s="30">
        <v>15</v>
      </c>
      <c r="D14" s="30">
        <v>10980</v>
      </c>
      <c r="E14" s="32">
        <v>11280</v>
      </c>
    </row>
    <row r="15" spans="1:5" ht="15">
      <c r="A15" s="30">
        <v>10</v>
      </c>
      <c r="B15" s="31" t="s">
        <v>25</v>
      </c>
      <c r="C15" s="30">
        <v>10</v>
      </c>
      <c r="D15" s="30">
        <v>10680</v>
      </c>
      <c r="E15" s="32">
        <v>10880</v>
      </c>
    </row>
    <row r="16" spans="1:5" ht="15">
      <c r="A16" s="30">
        <v>11</v>
      </c>
      <c r="B16" s="31" t="s">
        <v>31</v>
      </c>
      <c r="C16" s="30">
        <v>59</v>
      </c>
      <c r="D16" s="30">
        <v>8350</v>
      </c>
      <c r="E16" s="32">
        <v>9530</v>
      </c>
    </row>
    <row r="17" spans="1:5" ht="15">
      <c r="A17" s="30">
        <v>12</v>
      </c>
      <c r="B17" s="31" t="s">
        <v>3</v>
      </c>
      <c r="C17" s="30">
        <v>21</v>
      </c>
      <c r="D17" s="30">
        <v>8270</v>
      </c>
      <c r="E17" s="32">
        <v>8690</v>
      </c>
    </row>
    <row r="18" spans="1:5" ht="15">
      <c r="A18" s="30">
        <v>13</v>
      </c>
      <c r="B18" s="31" t="s">
        <v>32</v>
      </c>
      <c r="C18" s="30">
        <v>33</v>
      </c>
      <c r="D18" s="30">
        <v>7960</v>
      </c>
      <c r="E18" s="32">
        <v>8620</v>
      </c>
    </row>
    <row r="19" spans="3:4" ht="13.5" thickBot="1">
      <c r="C19" s="2"/>
      <c r="D19" s="2"/>
    </row>
    <row r="20" spans="3:4" ht="16.5" thickBot="1">
      <c r="C20" s="12" t="s">
        <v>15</v>
      </c>
      <c r="D20" s="11">
        <f>SUM(D6:D18)</f>
        <v>159630</v>
      </c>
    </row>
  </sheetData>
  <mergeCells count="1">
    <mergeCell ref="A3:E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Family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Gossiaux</dc:creator>
  <cp:keywords/>
  <dc:description/>
  <cp:lastModifiedBy>gossimi</cp:lastModifiedBy>
  <cp:lastPrinted>2010-09-23T12:59:52Z</cp:lastPrinted>
  <dcterms:created xsi:type="dcterms:W3CDTF">2007-08-16T12:24:25Z</dcterms:created>
  <dcterms:modified xsi:type="dcterms:W3CDTF">2010-09-30T11:43:44Z</dcterms:modified>
  <cp:category/>
  <cp:version/>
  <cp:contentType/>
  <cp:contentStatus/>
</cp:coreProperties>
</file>